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9000" activeTab="4"/>
  </bookViews>
  <sheets>
    <sheet name="Lich thi dau" sheetId="1" r:id="rId1"/>
    <sheet name="Bảng" sheetId="2" r:id="rId2"/>
    <sheet name="Danh sách VDV" sheetId="3" r:id="rId3"/>
    <sheet name="Danh sach đoan" sheetId="4" r:id="rId4"/>
    <sheet name="Hạt giống" sheetId="5" r:id="rId5"/>
  </sheets>
  <definedNames/>
  <calcPr fullCalcOnLoad="1"/>
</workbook>
</file>

<file path=xl/sharedStrings.xml><?xml version="1.0" encoding="utf-8"?>
<sst xmlns="http://schemas.openxmlformats.org/spreadsheetml/2006/main" count="224" uniqueCount="150">
  <si>
    <t>TT</t>
  </si>
  <si>
    <t>Thua</t>
  </si>
  <si>
    <t>_______________________________</t>
  </si>
  <si>
    <t>TRẬN</t>
  </si>
  <si>
    <t>HIỆP</t>
  </si>
  <si>
    <t>ĐIỂM</t>
  </si>
  <si>
    <t>Thắng</t>
  </si>
  <si>
    <t>TỔNG</t>
  </si>
  <si>
    <t>HẢI PHÒNG</t>
  </si>
  <si>
    <t>ĐỒNG NAI</t>
  </si>
  <si>
    <t>BỘ CÔNG AN</t>
  </si>
  <si>
    <t>ĐƠN VỊ</t>
  </si>
  <si>
    <t>CHUNG KẾT:</t>
  </si>
  <si>
    <t>LỊCH THI ĐẤU</t>
  </si>
  <si>
    <t>Đơn vị</t>
  </si>
  <si>
    <t>Mã số</t>
  </si>
  <si>
    <t>Kết quả</t>
  </si>
  <si>
    <t>_______________________</t>
  </si>
  <si>
    <t>Nam</t>
  </si>
  <si>
    <t>Nữ</t>
  </si>
  <si>
    <t>Lê Duy Nam</t>
  </si>
  <si>
    <t>Phạm Ngọc Bích</t>
  </si>
  <si>
    <t>An Thanh Huy</t>
  </si>
  <si>
    <t>Phạm Trung Luân</t>
  </si>
  <si>
    <t>Vũ Minh Phúc</t>
  </si>
  <si>
    <t>Đặng Kim Ngân</t>
  </si>
  <si>
    <t>Trần Thị Phương Thuý</t>
  </si>
  <si>
    <t>Thân Vân Anh</t>
  </si>
  <si>
    <t>Nguyễn Thị Ngọc Lan</t>
  </si>
  <si>
    <t>Giáp Hoàng Bách</t>
  </si>
  <si>
    <t>Phạm Văn Hải</t>
  </si>
  <si>
    <t>Vũ Tuấn Anh</t>
  </si>
  <si>
    <t>Trần Lê Mạnh An</t>
  </si>
  <si>
    <t>Nguyễn Thị Anh Đào</t>
  </si>
  <si>
    <t>Hồ Nguyễn Vinh Quang</t>
  </si>
  <si>
    <t>Nguyễn Thu Thảo</t>
  </si>
  <si>
    <t>Phạm Thị Ngọc Mai</t>
  </si>
  <si>
    <t>Đào Khánh Linh</t>
  </si>
  <si>
    <t>Đỗ Thị Phương Mai</t>
  </si>
  <si>
    <t>_________________________</t>
  </si>
  <si>
    <t>Tên đơn vị</t>
  </si>
  <si>
    <t xml:space="preserve">Số lượng VĐV </t>
  </si>
  <si>
    <t>Huy chương</t>
  </si>
  <si>
    <t>Xếp hạng</t>
  </si>
  <si>
    <t>Tổng</t>
  </si>
  <si>
    <t>Vàng</t>
  </si>
  <si>
    <t xml:space="preserve">Bạc </t>
  </si>
  <si>
    <t>Đồng</t>
  </si>
  <si>
    <t>Tổng cộng:</t>
  </si>
  <si>
    <t>DANH SÁCH CÁC ĐƠN VỊ THAM DỰ</t>
  </si>
  <si>
    <t>BẮC GIANG</t>
  </si>
  <si>
    <t>__________________________</t>
  </si>
  <si>
    <t>Bảng A:</t>
  </si>
  <si>
    <t>Bảng B:</t>
  </si>
  <si>
    <t>BÁN KẾT:</t>
  </si>
  <si>
    <t>Nhất A:</t>
  </si>
  <si>
    <t>Nhì B:</t>
  </si>
  <si>
    <t>Nhất B:</t>
  </si>
  <si>
    <t>Nhì A:</t>
  </si>
  <si>
    <t>T03a</t>
  </si>
  <si>
    <t>T01a</t>
  </si>
  <si>
    <t>T02a</t>
  </si>
  <si>
    <t>T03b</t>
  </si>
  <si>
    <t>T01b</t>
  </si>
  <si>
    <t>T02b</t>
  </si>
  <si>
    <t>TRANH HẠNG 3/4</t>
  </si>
  <si>
    <t>TRANH HẠNG 5/6:</t>
  </si>
  <si>
    <t>IIIA:</t>
  </si>
  <si>
    <t>IIIB:</t>
  </si>
  <si>
    <r>
      <t xml:space="preserve">Buổi tối: </t>
    </r>
    <r>
      <rPr>
        <i/>
        <sz val="12"/>
        <rFont val="Times New Roman"/>
        <family val="1"/>
      </rPr>
      <t>19h00</t>
    </r>
  </si>
  <si>
    <t>2. ĐỒNG NAI</t>
  </si>
  <si>
    <t>Lê Hoàng Nhật Quang</t>
  </si>
  <si>
    <t>Nguyễn Thùy Linh</t>
  </si>
  <si>
    <t>3. BẮC GIANG</t>
  </si>
  <si>
    <t>Trần Quốc Khánh</t>
  </si>
  <si>
    <t>Nguyễn Chí Đức</t>
  </si>
  <si>
    <t>Nguyễn Tiến Tuấn</t>
  </si>
  <si>
    <t>Trần Ngọc Tuấn Anh</t>
  </si>
  <si>
    <t>Bùi Bích Phương</t>
  </si>
  <si>
    <t>Vũ Thị Chinh</t>
  </si>
  <si>
    <t>Nguyễn Thị Thảo Ly</t>
  </si>
  <si>
    <t>Nguyễn Thế Lâm Sơn</t>
  </si>
  <si>
    <t>5. HÀ NỘI</t>
  </si>
  <si>
    <t>6. HẢI PHÒNG</t>
  </si>
  <si>
    <t>HÀ NỘI</t>
  </si>
  <si>
    <t>T09</t>
  </si>
  <si>
    <t>Thua T07:</t>
  </si>
  <si>
    <t>Thua T08:</t>
  </si>
  <si>
    <t>T11</t>
  </si>
  <si>
    <t>VĐV Nam</t>
  </si>
  <si>
    <t>VĐV nữ</t>
  </si>
  <si>
    <t>GIẢI VÔ ĐỊCH CẦU LÔNG ĐỒNG ĐỘI NAM NỮ HỖN HỢP</t>
  </si>
  <si>
    <t>Nguyễn Xuân Mạnh</t>
  </si>
  <si>
    <r>
      <t xml:space="preserve">Buổi tối: </t>
    </r>
    <r>
      <rPr>
        <i/>
        <sz val="12"/>
        <rFont val="Times New Roman"/>
        <family val="1"/>
      </rPr>
      <t xml:space="preserve">19h00 </t>
    </r>
  </si>
  <si>
    <t>T10</t>
  </si>
  <si>
    <t>Tranh 3/4-5/6</t>
  </si>
  <si>
    <t xml:space="preserve">Buổi tối: 19h00 </t>
  </si>
  <si>
    <t>Lễ khai mạc</t>
  </si>
  <si>
    <t>Chung kết</t>
  </si>
  <si>
    <t>Lễ bế mạc và trao giải</t>
  </si>
  <si>
    <t>BẮC GIANG-CAND</t>
  </si>
  <si>
    <t>HẢI PHÒNG-ĐỒNG NAI</t>
  </si>
  <si>
    <t>HẢI PHÒNG-HÀ NỘI</t>
  </si>
  <si>
    <t>TTHLTTQG ĐÀ NẴNG</t>
  </si>
  <si>
    <t>GIẢI VÔ ĐỊCH CÀU LÔNG ĐỒNG ĐỘI NAM NỮ HỖN HỢP QUỐC GIA NĂM 2022</t>
  </si>
  <si>
    <t>Đơn nam</t>
  </si>
  <si>
    <t>Đơn nữ</t>
  </si>
  <si>
    <t>Đôi nam</t>
  </si>
  <si>
    <t>Đôi nữ</t>
  </si>
  <si>
    <t>Đôi nam nữ</t>
  </si>
  <si>
    <t>Tổng điểm</t>
  </si>
  <si>
    <t xml:space="preserve"> QUỐC GIA NĂM 2022</t>
  </si>
  <si>
    <t>4. TT HUẤN LUYỆN THỂ THAO QUỐC GIA ĐÀ NẴNG</t>
  </si>
  <si>
    <t>Nguyễn Thị Ngọc Anh</t>
  </si>
  <si>
    <t>Nguyễn Thị Giang</t>
  </si>
  <si>
    <t>Dương Đức Vinh</t>
  </si>
  <si>
    <t>Dương Đức Hào</t>
  </si>
  <si>
    <t>Nguyễn Hoàng Thiên Kim</t>
  </si>
  <si>
    <t>Nguyễn Thị Cẩm Tú</t>
  </si>
  <si>
    <t>1. CÔNG AN NHÂN DÂN</t>
  </si>
  <si>
    <t>Nguyễn Tuấn Anh</t>
  </si>
  <si>
    <t>Nguyễn Thị Bé Trâm</t>
  </si>
  <si>
    <t>Nguyễn Mạnh Cường</t>
  </si>
  <si>
    <t>Nguyễn Thị Sen</t>
  </si>
  <si>
    <t>Lương Mỹ Duyên</t>
  </si>
  <si>
    <t>GIẢI VÔ ĐỊCH CẦU LÔNG ĐỒNG ĐỘI NAM NỮ HỖN HỢP QUỐC GIA NĂM 2022</t>
  </si>
  <si>
    <t>Dương Công Nguyên</t>
  </si>
  <si>
    <t>Nguyễn Việt Nhân</t>
  </si>
  <si>
    <t>Nguyễn Vũ Thịnh</t>
  </si>
  <si>
    <t>Đào Vĩnh Hưng</t>
  </si>
  <si>
    <t>Đặng Diệp Anh</t>
  </si>
  <si>
    <t>Nguyễn Thanh Nhã</t>
  </si>
  <si>
    <t>Thạch Ngọc Lam</t>
  </si>
  <si>
    <t>Hạt giống</t>
  </si>
  <si>
    <t>Vị trí</t>
  </si>
  <si>
    <t>Ngày 26/7/2022</t>
  </si>
  <si>
    <t>Ngày 27/7/2022</t>
  </si>
  <si>
    <t>Ngày 29/7/2022</t>
  </si>
  <si>
    <t>BK1</t>
  </si>
  <si>
    <t>BK2</t>
  </si>
  <si>
    <r>
      <t>Buổi sáng: 8h30</t>
    </r>
    <r>
      <rPr>
        <i/>
        <sz val="12"/>
        <rFont val="Times New Roman"/>
        <family val="1"/>
      </rPr>
      <t xml:space="preserve"> </t>
    </r>
  </si>
  <si>
    <t>Ngày 30/7/2022</t>
  </si>
  <si>
    <t>Phạm Văn Trường</t>
  </si>
  <si>
    <t xml:space="preserve"> </t>
  </si>
  <si>
    <t>CÔNG AN NHÂN DÂN</t>
  </si>
  <si>
    <t>TTHLTTQGĐN-BẮC GIANG</t>
  </si>
  <si>
    <t>TTHLTTQGĐN-CAND</t>
  </si>
  <si>
    <t>HÀ NỘI-ĐỒNG NAI</t>
  </si>
  <si>
    <t>T07 (BK1)</t>
  </si>
  <si>
    <t>T08 (BK2)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</si>
</sst>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right" vertical="center"/>
    </xf>
    <xf numFmtId="0" fontId="2" fillId="34" borderId="1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E48" sqref="E48"/>
    </sheetView>
  </sheetViews>
  <sheetFormatPr defaultColWidth="9.140625" defaultRowHeight="16.5" customHeight="1"/>
  <cols>
    <col min="1" max="1" width="4.7109375" style="1" customWidth="1"/>
    <col min="2" max="2" width="9.140625" style="1" customWidth="1"/>
    <col min="3" max="3" width="7.28125" style="1" customWidth="1"/>
    <col min="4" max="4" width="14.5742187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18" customHeight="1">
      <c r="A1" s="73" t="s">
        <v>13</v>
      </c>
      <c r="B1" s="73"/>
      <c r="C1" s="73"/>
      <c r="D1" s="73"/>
      <c r="E1" s="73"/>
      <c r="F1" s="73"/>
      <c r="G1" s="22"/>
      <c r="H1" s="2"/>
    </row>
    <row r="2" spans="1:8" ht="18" customHeight="1">
      <c r="A2" s="74" t="s">
        <v>125</v>
      </c>
      <c r="B2" s="74"/>
      <c r="C2" s="74"/>
      <c r="D2" s="74"/>
      <c r="E2" s="74"/>
      <c r="F2" s="74"/>
      <c r="G2" s="21"/>
      <c r="H2" s="2"/>
    </row>
    <row r="3" spans="1:8" ht="8.25" customHeight="1">
      <c r="A3" s="75" t="s">
        <v>2</v>
      </c>
      <c r="B3" s="75"/>
      <c r="C3" s="75"/>
      <c r="D3" s="75"/>
      <c r="E3" s="75"/>
      <c r="F3" s="75"/>
      <c r="G3" s="23"/>
      <c r="H3" s="2"/>
    </row>
    <row r="4" spans="1:8" ht="8.25" customHeight="1">
      <c r="A4" s="3"/>
      <c r="B4" s="3"/>
      <c r="C4" s="3"/>
      <c r="D4" s="3"/>
      <c r="E4" s="3"/>
      <c r="F4" s="3"/>
      <c r="G4" s="23"/>
      <c r="H4" s="2"/>
    </row>
    <row r="5" spans="2:8" ht="21.75" customHeight="1">
      <c r="B5" s="4" t="s">
        <v>135</v>
      </c>
      <c r="C5" s="3"/>
      <c r="D5" s="32"/>
      <c r="E5" s="34"/>
      <c r="F5" s="2"/>
      <c r="G5" s="2"/>
      <c r="H5" s="2"/>
    </row>
    <row r="6" spans="2:8" s="53" customFormat="1" ht="21.75" customHeight="1">
      <c r="B6" s="5" t="s">
        <v>96</v>
      </c>
      <c r="C6" s="54"/>
      <c r="D6" s="55" t="s">
        <v>97</v>
      </c>
      <c r="E6" s="55"/>
      <c r="F6" s="5"/>
      <c r="G6" s="5"/>
      <c r="H6" s="5"/>
    </row>
    <row r="7" spans="2:8" ht="21.75" customHeight="1">
      <c r="B7" s="2"/>
      <c r="C7" s="6" t="s">
        <v>0</v>
      </c>
      <c r="D7" s="6" t="s">
        <v>15</v>
      </c>
      <c r="E7" s="7" t="s">
        <v>14</v>
      </c>
      <c r="F7" s="6" t="s">
        <v>16</v>
      </c>
      <c r="G7" s="2"/>
      <c r="H7" s="2"/>
    </row>
    <row r="8" spans="2:8" ht="21.75" customHeight="1">
      <c r="B8" s="2"/>
      <c r="C8" s="8">
        <v>1</v>
      </c>
      <c r="D8" s="8" t="s">
        <v>60</v>
      </c>
      <c r="E8" s="9" t="s">
        <v>145</v>
      </c>
      <c r="F8" s="8"/>
      <c r="G8" s="2"/>
      <c r="H8" s="2"/>
    </row>
    <row r="9" spans="2:8" ht="21.75" customHeight="1">
      <c r="B9" s="2"/>
      <c r="C9" s="8">
        <v>2</v>
      </c>
      <c r="D9" s="8" t="s">
        <v>63</v>
      </c>
      <c r="E9" s="9" t="s">
        <v>102</v>
      </c>
      <c r="F9" s="8"/>
      <c r="G9" s="2"/>
      <c r="H9" s="2"/>
    </row>
    <row r="10" spans="2:8" ht="21.75" customHeight="1">
      <c r="B10" s="4" t="s">
        <v>136</v>
      </c>
      <c r="C10" s="3"/>
      <c r="D10" s="3"/>
      <c r="E10" s="2"/>
      <c r="F10" s="2"/>
      <c r="G10" s="2"/>
      <c r="H10" s="2"/>
    </row>
    <row r="11" spans="2:8" s="53" customFormat="1" ht="21.75" customHeight="1">
      <c r="B11" s="5" t="s">
        <v>140</v>
      </c>
      <c r="C11" s="54"/>
      <c r="D11" s="55"/>
      <c r="E11" s="55"/>
      <c r="F11" s="5"/>
      <c r="G11" s="5"/>
      <c r="H11" s="5"/>
    </row>
    <row r="12" spans="2:8" ht="21.75" customHeight="1">
      <c r="B12" s="2"/>
      <c r="C12" s="6" t="s">
        <v>0</v>
      </c>
      <c r="D12" s="6" t="s">
        <v>15</v>
      </c>
      <c r="E12" s="7" t="s">
        <v>14</v>
      </c>
      <c r="F12" s="6" t="s">
        <v>16</v>
      </c>
      <c r="G12" s="2"/>
      <c r="H12" s="2"/>
    </row>
    <row r="13" spans="2:8" ht="21.75" customHeight="1">
      <c r="B13" s="2"/>
      <c r="C13" s="8">
        <v>1</v>
      </c>
      <c r="D13" s="8" t="s">
        <v>61</v>
      </c>
      <c r="E13" s="9" t="s">
        <v>146</v>
      </c>
      <c r="F13" s="8"/>
      <c r="G13" s="2"/>
      <c r="H13" s="2"/>
    </row>
    <row r="14" spans="2:8" ht="21.75" customHeight="1">
      <c r="B14" s="2"/>
      <c r="C14" s="8">
        <v>2</v>
      </c>
      <c r="D14" s="8" t="s">
        <v>64</v>
      </c>
      <c r="E14" s="9" t="s">
        <v>101</v>
      </c>
      <c r="F14" s="8"/>
      <c r="G14" s="2"/>
      <c r="H14" s="2"/>
    </row>
    <row r="15" spans="2:8" s="53" customFormat="1" ht="21.75" customHeight="1">
      <c r="B15" s="5" t="s">
        <v>93</v>
      </c>
      <c r="C15" s="54"/>
      <c r="D15" s="55"/>
      <c r="E15" s="55"/>
      <c r="F15" s="5"/>
      <c r="G15" s="5"/>
      <c r="H15" s="5"/>
    </row>
    <row r="16" spans="2:8" ht="21.75" customHeight="1">
      <c r="B16" s="2"/>
      <c r="C16" s="6" t="s">
        <v>0</v>
      </c>
      <c r="D16" s="6" t="s">
        <v>15</v>
      </c>
      <c r="E16" s="7" t="s">
        <v>14</v>
      </c>
      <c r="F16" s="6" t="s">
        <v>16</v>
      </c>
      <c r="G16" s="2"/>
      <c r="H16" s="2"/>
    </row>
    <row r="17" spans="2:8" ht="21.75" customHeight="1">
      <c r="B17" s="2"/>
      <c r="C17" s="8">
        <v>1</v>
      </c>
      <c r="D17" s="8" t="s">
        <v>59</v>
      </c>
      <c r="E17" s="9" t="s">
        <v>100</v>
      </c>
      <c r="F17" s="8"/>
      <c r="G17" s="2"/>
      <c r="H17" s="2"/>
    </row>
    <row r="18" spans="2:8" ht="21.75" customHeight="1">
      <c r="B18" s="2"/>
      <c r="C18" s="8">
        <v>2</v>
      </c>
      <c r="D18" s="8" t="s">
        <v>62</v>
      </c>
      <c r="E18" s="9" t="s">
        <v>147</v>
      </c>
      <c r="F18" s="8"/>
      <c r="G18" s="2"/>
      <c r="H18" s="2"/>
    </row>
    <row r="19" spans="2:8" ht="21.75" customHeight="1">
      <c r="B19" s="4" t="s">
        <v>137</v>
      </c>
      <c r="C19" s="3"/>
      <c r="D19" s="3"/>
      <c r="E19" s="2"/>
      <c r="F19" s="2"/>
      <c r="G19" s="2"/>
      <c r="H19" s="2"/>
    </row>
    <row r="20" spans="2:8" s="53" customFormat="1" ht="21.75" customHeight="1">
      <c r="B20" s="5" t="s">
        <v>140</v>
      </c>
      <c r="C20" s="54"/>
      <c r="D20" s="55"/>
      <c r="E20" s="55"/>
      <c r="F20" s="5"/>
      <c r="G20" s="5"/>
      <c r="H20" s="5"/>
    </row>
    <row r="21" spans="2:8" ht="21.75" customHeight="1">
      <c r="B21" s="2"/>
      <c r="C21" s="6" t="s">
        <v>0</v>
      </c>
      <c r="D21" s="6" t="s">
        <v>15</v>
      </c>
      <c r="E21" s="7" t="s">
        <v>14</v>
      </c>
      <c r="F21" s="6" t="s">
        <v>16</v>
      </c>
      <c r="G21" s="2"/>
      <c r="H21" s="2"/>
    </row>
    <row r="22" spans="2:8" ht="21.75" customHeight="1">
      <c r="B22" s="2"/>
      <c r="C22" s="8">
        <v>1</v>
      </c>
      <c r="D22" s="8" t="s">
        <v>138</v>
      </c>
      <c r="E22" s="9"/>
      <c r="F22" s="8"/>
      <c r="G22" s="2"/>
      <c r="H22" s="2"/>
    </row>
    <row r="23" spans="2:8" ht="21.75" customHeight="1">
      <c r="B23" s="2"/>
      <c r="C23" s="8">
        <v>2</v>
      </c>
      <c r="D23" s="8" t="s">
        <v>139</v>
      </c>
      <c r="E23" s="9"/>
      <c r="F23" s="8"/>
      <c r="G23" s="2"/>
      <c r="H23" s="2"/>
    </row>
    <row r="24" spans="2:8" ht="21.75" customHeight="1">
      <c r="B24" s="4"/>
      <c r="C24" s="3"/>
      <c r="D24" s="3"/>
      <c r="E24" s="2"/>
      <c r="F24" s="2"/>
      <c r="G24" s="2"/>
      <c r="H24" s="2"/>
    </row>
    <row r="25" spans="2:8" s="53" customFormat="1" ht="21.75" customHeight="1">
      <c r="B25" s="5" t="s">
        <v>69</v>
      </c>
      <c r="C25" s="54"/>
      <c r="D25" s="66" t="s">
        <v>95</v>
      </c>
      <c r="E25" s="55"/>
      <c r="F25" s="5"/>
      <c r="G25" s="5"/>
      <c r="H25" s="5"/>
    </row>
    <row r="26" spans="2:8" ht="21.75" customHeight="1">
      <c r="B26" s="2"/>
      <c r="C26" s="6" t="s">
        <v>0</v>
      </c>
      <c r="D26" s="6" t="s">
        <v>15</v>
      </c>
      <c r="E26" s="7" t="s">
        <v>14</v>
      </c>
      <c r="F26" s="6" t="s">
        <v>16</v>
      </c>
      <c r="G26" s="2"/>
      <c r="H26" s="2"/>
    </row>
    <row r="27" spans="2:8" ht="21.75" customHeight="1">
      <c r="B27" s="2"/>
      <c r="C27" s="8">
        <v>1</v>
      </c>
      <c r="D27" s="8" t="s">
        <v>94</v>
      </c>
      <c r="E27" s="9"/>
      <c r="F27" s="8"/>
      <c r="G27" s="2"/>
      <c r="H27" s="2"/>
    </row>
    <row r="28" spans="2:8" ht="21.75" customHeight="1">
      <c r="B28" s="2"/>
      <c r="C28" s="8">
        <v>2</v>
      </c>
      <c r="D28" s="8" t="s">
        <v>88</v>
      </c>
      <c r="E28" s="9"/>
      <c r="F28" s="8"/>
      <c r="G28" s="2"/>
      <c r="H28" s="2"/>
    </row>
    <row r="29" spans="2:8" ht="21.75" customHeight="1">
      <c r="B29" s="4" t="s">
        <v>141</v>
      </c>
      <c r="C29" s="3"/>
      <c r="D29" s="3"/>
      <c r="E29" s="2"/>
      <c r="F29" s="2"/>
      <c r="G29" s="2"/>
      <c r="H29" s="2"/>
    </row>
    <row r="30" spans="2:8" ht="21.75" customHeight="1">
      <c r="B30" s="5" t="s">
        <v>69</v>
      </c>
      <c r="C30" s="54"/>
      <c r="D30" s="54" t="s">
        <v>98</v>
      </c>
      <c r="E30" s="2"/>
      <c r="F30" s="2"/>
      <c r="G30" s="2"/>
      <c r="H30" s="2"/>
    </row>
    <row r="31" spans="2:8" ht="21.75" customHeight="1">
      <c r="B31" s="2"/>
      <c r="C31" s="6" t="s">
        <v>0</v>
      </c>
      <c r="D31" s="6" t="s">
        <v>15</v>
      </c>
      <c r="E31" s="7" t="s">
        <v>14</v>
      </c>
      <c r="F31" s="6" t="s">
        <v>16</v>
      </c>
      <c r="G31" s="2"/>
      <c r="H31" s="2"/>
    </row>
    <row r="32" spans="2:8" ht="21.75" customHeight="1">
      <c r="B32" s="2"/>
      <c r="C32" s="8">
        <v>1</v>
      </c>
      <c r="D32" s="8" t="s">
        <v>85</v>
      </c>
      <c r="E32" s="9"/>
      <c r="F32" s="8"/>
      <c r="G32" s="2"/>
      <c r="H32" s="2"/>
    </row>
    <row r="33" spans="2:8" ht="21.75" customHeight="1">
      <c r="B33" s="2"/>
      <c r="C33" s="76" t="s">
        <v>99</v>
      </c>
      <c r="D33" s="77"/>
      <c r="E33" s="77"/>
      <c r="F33" s="78"/>
      <c r="G33" s="2"/>
      <c r="H33" s="2"/>
    </row>
  </sheetData>
  <sheetProtection/>
  <mergeCells count="4">
    <mergeCell ref="A1:F1"/>
    <mergeCell ref="A2:F2"/>
    <mergeCell ref="A3:F3"/>
    <mergeCell ref="C33:F33"/>
  </mergeCells>
  <printOptions/>
  <pageMargins left="0.5" right="0.25" top="0.25" bottom="0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8">
      <selection activeCell="F40" sqref="F40"/>
    </sheetView>
  </sheetViews>
  <sheetFormatPr defaultColWidth="9.140625" defaultRowHeight="12.75"/>
  <cols>
    <col min="1" max="4" width="19.28125" style="2" customWidth="1"/>
    <col min="5" max="5" width="11.28125" style="2" customWidth="1"/>
    <col min="6" max="11" width="6.28125" style="2" customWidth="1"/>
    <col min="12" max="12" width="5.7109375" style="2" customWidth="1"/>
    <col min="13" max="13" width="8.28125" style="2" customWidth="1"/>
    <col min="14" max="14" width="6.8515625" style="2" customWidth="1"/>
    <col min="15" max="16384" width="9.140625" style="2" customWidth="1"/>
  </cols>
  <sheetData>
    <row r="1" spans="1:13" s="1" customFormat="1" ht="15.75">
      <c r="A1" s="74" t="s">
        <v>125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5" s="1" customFormat="1" ht="9" customHeight="1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"/>
      <c r="O2" s="2"/>
    </row>
    <row r="3" spans="1:15" s="1" customFormat="1" ht="19.5" customHeight="1">
      <c r="A3" s="4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9.5" customHeight="1">
      <c r="A4" s="81" t="s">
        <v>11</v>
      </c>
      <c r="B4" s="10">
        <v>1</v>
      </c>
      <c r="C4" s="10">
        <v>2</v>
      </c>
      <c r="D4" s="10">
        <v>3</v>
      </c>
      <c r="E4" s="81"/>
      <c r="F4" s="83" t="s">
        <v>3</v>
      </c>
      <c r="G4" s="84"/>
      <c r="H4" s="83" t="s">
        <v>4</v>
      </c>
      <c r="I4" s="84"/>
      <c r="J4" s="83" t="s">
        <v>5</v>
      </c>
      <c r="K4" s="84"/>
      <c r="L4" s="85" t="s">
        <v>43</v>
      </c>
      <c r="M4" s="86"/>
      <c r="N4" s="2"/>
      <c r="O4" s="2"/>
    </row>
    <row r="5" spans="1:15" s="1" customFormat="1" ht="19.5" customHeight="1">
      <c r="A5" s="82"/>
      <c r="B5" s="16" t="str">
        <f>A7</f>
        <v>TTHLTTQG ĐÀ NẴNG</v>
      </c>
      <c r="C5" s="16" t="str">
        <f>A10</f>
        <v>BẮC GIANG</v>
      </c>
      <c r="D5" s="16" t="str">
        <f>A13</f>
        <v>CÔNG AN NHÂN DÂN</v>
      </c>
      <c r="E5" s="82"/>
      <c r="F5" s="12" t="s">
        <v>6</v>
      </c>
      <c r="G5" s="12" t="s">
        <v>1</v>
      </c>
      <c r="H5" s="12" t="s">
        <v>6</v>
      </c>
      <c r="I5" s="12" t="s">
        <v>1</v>
      </c>
      <c r="J5" s="12" t="s">
        <v>6</v>
      </c>
      <c r="K5" s="12" t="s">
        <v>1</v>
      </c>
      <c r="L5" s="87"/>
      <c r="M5" s="88"/>
      <c r="N5" s="2"/>
      <c r="O5" s="2"/>
    </row>
    <row r="6" spans="1:15" s="1" customFormat="1" ht="19.5" customHeight="1">
      <c r="A6" s="11">
        <v>1</v>
      </c>
      <c r="B6" s="35"/>
      <c r="C6" s="14" t="s">
        <v>60</v>
      </c>
      <c r="D6" s="14" t="s">
        <v>61</v>
      </c>
      <c r="E6" s="6">
        <v>2</v>
      </c>
      <c r="F6" s="8"/>
      <c r="G6" s="8"/>
      <c r="H6" s="8"/>
      <c r="I6" s="8"/>
      <c r="J6" s="8"/>
      <c r="K6" s="8"/>
      <c r="L6" s="58"/>
      <c r="M6" s="59"/>
      <c r="N6" s="2"/>
      <c r="O6" s="2"/>
    </row>
    <row r="7" spans="1:15" s="1" customFormat="1" ht="19.5" customHeight="1">
      <c r="A7" s="56" t="s">
        <v>103</v>
      </c>
      <c r="B7" s="36"/>
      <c r="C7" s="15"/>
      <c r="D7" s="15"/>
      <c r="E7" s="6">
        <v>3</v>
      </c>
      <c r="F7" s="8"/>
      <c r="G7" s="8"/>
      <c r="H7" s="8"/>
      <c r="I7" s="8"/>
      <c r="J7" s="8"/>
      <c r="K7" s="8"/>
      <c r="L7" s="60"/>
      <c r="M7" s="61"/>
      <c r="N7" s="2"/>
      <c r="O7" s="2"/>
    </row>
    <row r="8" spans="1:15" s="1" customFormat="1" ht="19.5" customHeight="1">
      <c r="A8" s="13"/>
      <c r="B8" s="37"/>
      <c r="C8" s="17"/>
      <c r="D8" s="17"/>
      <c r="E8" s="12" t="s">
        <v>7</v>
      </c>
      <c r="F8" s="6"/>
      <c r="G8" s="6"/>
      <c r="H8" s="6"/>
      <c r="I8" s="6"/>
      <c r="J8" s="6"/>
      <c r="K8" s="6"/>
      <c r="L8" s="62"/>
      <c r="M8" s="38"/>
      <c r="N8" s="2"/>
      <c r="O8" s="2"/>
    </row>
    <row r="9" spans="1:15" s="1" customFormat="1" ht="19.5" customHeight="1">
      <c r="A9" s="11">
        <v>2</v>
      </c>
      <c r="B9" s="18"/>
      <c r="C9" s="35"/>
      <c r="D9" s="14" t="s">
        <v>59</v>
      </c>
      <c r="E9" s="6">
        <v>1</v>
      </c>
      <c r="F9" s="8"/>
      <c r="G9" s="8"/>
      <c r="H9" s="8"/>
      <c r="I9" s="8"/>
      <c r="J9" s="8"/>
      <c r="K9" s="8"/>
      <c r="L9" s="60"/>
      <c r="M9" s="61"/>
      <c r="N9" s="2"/>
      <c r="O9" s="2"/>
    </row>
    <row r="10" spans="1:15" s="1" customFormat="1" ht="19.5" customHeight="1">
      <c r="A10" s="56" t="s">
        <v>50</v>
      </c>
      <c r="B10" s="19"/>
      <c r="C10" s="36"/>
      <c r="D10" s="15"/>
      <c r="E10" s="6">
        <v>3</v>
      </c>
      <c r="F10" s="8"/>
      <c r="G10" s="8"/>
      <c r="H10" s="8"/>
      <c r="I10" s="8"/>
      <c r="J10" s="8"/>
      <c r="K10" s="8"/>
      <c r="L10" s="60"/>
      <c r="M10" s="61"/>
      <c r="N10" s="2"/>
      <c r="O10" s="2"/>
    </row>
    <row r="11" spans="1:15" s="1" customFormat="1" ht="19.5" customHeight="1">
      <c r="A11" s="13"/>
      <c r="B11" s="20"/>
      <c r="C11" s="37"/>
      <c r="D11" s="17"/>
      <c r="E11" s="12" t="s">
        <v>7</v>
      </c>
      <c r="F11" s="6"/>
      <c r="G11" s="6"/>
      <c r="H11" s="6"/>
      <c r="I11" s="6"/>
      <c r="J11" s="6"/>
      <c r="K11" s="6"/>
      <c r="L11" s="60"/>
      <c r="M11" s="61"/>
      <c r="N11" s="2"/>
      <c r="O11" s="2"/>
    </row>
    <row r="12" spans="1:15" s="1" customFormat="1" ht="19.5" customHeight="1">
      <c r="A12" s="11">
        <v>3</v>
      </c>
      <c r="B12" s="18"/>
      <c r="C12" s="18"/>
      <c r="D12" s="35"/>
      <c r="E12" s="6">
        <v>1</v>
      </c>
      <c r="F12" s="8"/>
      <c r="G12" s="8"/>
      <c r="H12" s="8"/>
      <c r="I12" s="8"/>
      <c r="J12" s="8"/>
      <c r="K12" s="8"/>
      <c r="L12" s="58"/>
      <c r="M12" s="59"/>
      <c r="N12" s="2"/>
      <c r="O12" s="2"/>
    </row>
    <row r="13" spans="1:15" s="1" customFormat="1" ht="19.5" customHeight="1">
      <c r="A13" s="56" t="s">
        <v>144</v>
      </c>
      <c r="B13" s="19"/>
      <c r="C13" s="19"/>
      <c r="D13" s="36"/>
      <c r="E13" s="6">
        <v>2</v>
      </c>
      <c r="F13" s="8"/>
      <c r="G13" s="8"/>
      <c r="H13" s="8"/>
      <c r="I13" s="8"/>
      <c r="J13" s="8"/>
      <c r="K13" s="8"/>
      <c r="L13" s="60"/>
      <c r="M13" s="61"/>
      <c r="N13" s="2"/>
      <c r="O13" s="2"/>
    </row>
    <row r="14" spans="1:15" s="1" customFormat="1" ht="19.5" customHeight="1">
      <c r="A14" s="13"/>
      <c r="B14" s="20"/>
      <c r="C14" s="20"/>
      <c r="D14" s="37"/>
      <c r="E14" s="12" t="s">
        <v>7</v>
      </c>
      <c r="F14" s="6"/>
      <c r="G14" s="6"/>
      <c r="H14" s="6"/>
      <c r="I14" s="6"/>
      <c r="J14" s="6"/>
      <c r="K14" s="6"/>
      <c r="L14" s="62"/>
      <c r="M14" s="38"/>
      <c r="N14" s="2"/>
      <c r="O14" s="2"/>
    </row>
    <row r="15" spans="1:15" s="1" customFormat="1" ht="39" customHeight="1">
      <c r="A15" s="4" t="s">
        <v>53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19.5" customHeight="1">
      <c r="A16" s="81" t="s">
        <v>11</v>
      </c>
      <c r="B16" s="10">
        <v>1</v>
      </c>
      <c r="C16" s="10">
        <v>2</v>
      </c>
      <c r="D16" s="10">
        <v>3</v>
      </c>
      <c r="E16" s="81"/>
      <c r="F16" s="83" t="s">
        <v>3</v>
      </c>
      <c r="G16" s="84"/>
      <c r="H16" s="83" t="s">
        <v>4</v>
      </c>
      <c r="I16" s="84"/>
      <c r="J16" s="83" t="s">
        <v>5</v>
      </c>
      <c r="K16" s="84"/>
      <c r="L16" s="85" t="s">
        <v>43</v>
      </c>
      <c r="M16" s="86"/>
      <c r="N16" s="2"/>
      <c r="O16" s="2"/>
    </row>
    <row r="17" spans="1:15" s="1" customFormat="1" ht="19.5" customHeight="1">
      <c r="A17" s="82"/>
      <c r="B17" s="16" t="str">
        <f>A19</f>
        <v>HẢI PHÒNG</v>
      </c>
      <c r="C17" s="16" t="str">
        <f>A22</f>
        <v>HÀ NỘI</v>
      </c>
      <c r="D17" s="16" t="str">
        <f>A25</f>
        <v>ĐỒNG NAI</v>
      </c>
      <c r="E17" s="82"/>
      <c r="F17" s="12" t="s">
        <v>6</v>
      </c>
      <c r="G17" s="12" t="s">
        <v>1</v>
      </c>
      <c r="H17" s="12" t="s">
        <v>6</v>
      </c>
      <c r="I17" s="12" t="s">
        <v>1</v>
      </c>
      <c r="J17" s="12" t="s">
        <v>6</v>
      </c>
      <c r="K17" s="12" t="s">
        <v>1</v>
      </c>
      <c r="L17" s="87"/>
      <c r="M17" s="88"/>
      <c r="N17" s="2"/>
      <c r="O17" s="2"/>
    </row>
    <row r="18" spans="1:15" s="1" customFormat="1" ht="19.5" customHeight="1">
      <c r="A18" s="11">
        <v>1</v>
      </c>
      <c r="B18" s="35"/>
      <c r="C18" s="14" t="s">
        <v>63</v>
      </c>
      <c r="D18" s="14" t="s">
        <v>64</v>
      </c>
      <c r="E18" s="6">
        <v>2</v>
      </c>
      <c r="F18" s="8"/>
      <c r="G18" s="8"/>
      <c r="H18" s="8"/>
      <c r="I18" s="8"/>
      <c r="J18" s="8"/>
      <c r="K18" s="8"/>
      <c r="L18" s="58"/>
      <c r="M18" s="59"/>
      <c r="N18" s="2"/>
      <c r="O18" s="2"/>
    </row>
    <row r="19" spans="1:15" s="1" customFormat="1" ht="19.5" customHeight="1">
      <c r="A19" s="56" t="s">
        <v>8</v>
      </c>
      <c r="B19" s="36"/>
      <c r="C19" s="15"/>
      <c r="D19" s="15"/>
      <c r="E19" s="6">
        <v>3</v>
      </c>
      <c r="F19" s="8"/>
      <c r="G19" s="8"/>
      <c r="H19" s="8"/>
      <c r="I19" s="8"/>
      <c r="J19" s="8"/>
      <c r="K19" s="8"/>
      <c r="L19" s="60"/>
      <c r="M19" s="61"/>
      <c r="N19" s="2"/>
      <c r="O19" s="2"/>
    </row>
    <row r="20" spans="1:15" s="1" customFormat="1" ht="19.5" customHeight="1">
      <c r="A20" s="13"/>
      <c r="B20" s="37"/>
      <c r="C20" s="17"/>
      <c r="D20" s="17"/>
      <c r="E20" s="12" t="s">
        <v>7</v>
      </c>
      <c r="F20" s="6"/>
      <c r="G20" s="6"/>
      <c r="H20" s="6"/>
      <c r="I20" s="6"/>
      <c r="J20" s="6"/>
      <c r="K20" s="6"/>
      <c r="L20" s="62"/>
      <c r="M20" s="38"/>
      <c r="N20" s="2"/>
      <c r="O20" s="2"/>
    </row>
    <row r="21" spans="1:15" s="1" customFormat="1" ht="19.5" customHeight="1">
      <c r="A21" s="11">
        <v>2</v>
      </c>
      <c r="B21" s="18"/>
      <c r="C21" s="35"/>
      <c r="D21" s="14" t="s">
        <v>62</v>
      </c>
      <c r="E21" s="6">
        <v>1</v>
      </c>
      <c r="F21" s="8"/>
      <c r="G21" s="8"/>
      <c r="H21" s="8"/>
      <c r="I21" s="8"/>
      <c r="J21" s="8"/>
      <c r="K21" s="8"/>
      <c r="L21" s="60"/>
      <c r="M21" s="61"/>
      <c r="N21" s="2"/>
      <c r="O21" s="2"/>
    </row>
    <row r="22" spans="1:15" s="1" customFormat="1" ht="19.5" customHeight="1">
      <c r="A22" s="56" t="s">
        <v>84</v>
      </c>
      <c r="B22" s="19"/>
      <c r="C22" s="36"/>
      <c r="D22" s="15"/>
      <c r="E22" s="6">
        <v>3</v>
      </c>
      <c r="F22" s="8"/>
      <c r="G22" s="8"/>
      <c r="H22" s="8"/>
      <c r="I22" s="8"/>
      <c r="J22" s="8"/>
      <c r="K22" s="8"/>
      <c r="L22" s="60"/>
      <c r="M22" s="61"/>
      <c r="N22" s="2"/>
      <c r="O22" s="2"/>
    </row>
    <row r="23" spans="1:15" s="1" customFormat="1" ht="19.5" customHeight="1">
      <c r="A23" s="13"/>
      <c r="B23" s="20"/>
      <c r="C23" s="37"/>
      <c r="D23" s="17"/>
      <c r="E23" s="12" t="s">
        <v>7</v>
      </c>
      <c r="F23" s="6"/>
      <c r="G23" s="6"/>
      <c r="H23" s="6"/>
      <c r="I23" s="6"/>
      <c r="J23" s="6"/>
      <c r="K23" s="6"/>
      <c r="L23" s="60"/>
      <c r="M23" s="61"/>
      <c r="N23" s="2"/>
      <c r="O23" s="2"/>
    </row>
    <row r="24" spans="1:15" s="1" customFormat="1" ht="19.5" customHeight="1">
      <c r="A24" s="11">
        <v>3</v>
      </c>
      <c r="B24" s="18"/>
      <c r="C24" s="18"/>
      <c r="D24" s="35"/>
      <c r="E24" s="6">
        <v>1</v>
      </c>
      <c r="F24" s="8"/>
      <c r="G24" s="8"/>
      <c r="H24" s="8"/>
      <c r="I24" s="8"/>
      <c r="J24" s="8"/>
      <c r="K24" s="8"/>
      <c r="L24" s="58"/>
      <c r="M24" s="59"/>
      <c r="N24" s="2"/>
      <c r="O24" s="2"/>
    </row>
    <row r="25" spans="1:15" s="1" customFormat="1" ht="19.5" customHeight="1">
      <c r="A25" s="56" t="s">
        <v>9</v>
      </c>
      <c r="B25" s="19"/>
      <c r="C25" s="19"/>
      <c r="D25" s="36"/>
      <c r="E25" s="6">
        <v>2</v>
      </c>
      <c r="F25" s="8"/>
      <c r="G25" s="8"/>
      <c r="H25" s="8"/>
      <c r="I25" s="8"/>
      <c r="J25" s="8"/>
      <c r="K25" s="8"/>
      <c r="L25" s="60"/>
      <c r="M25" s="61"/>
      <c r="N25" s="2"/>
      <c r="O25" s="2"/>
    </row>
    <row r="26" spans="1:15" s="1" customFormat="1" ht="19.5" customHeight="1">
      <c r="A26" s="13"/>
      <c r="B26" s="20"/>
      <c r="C26" s="20"/>
      <c r="D26" s="37"/>
      <c r="E26" s="12" t="s">
        <v>7</v>
      </c>
      <c r="F26" s="6"/>
      <c r="G26" s="6"/>
      <c r="H26" s="6"/>
      <c r="I26" s="6"/>
      <c r="J26" s="6"/>
      <c r="K26" s="6"/>
      <c r="L26" s="62"/>
      <c r="M26" s="38"/>
      <c r="N26" s="2"/>
      <c r="O26" s="2"/>
    </row>
    <row r="27" spans="1:15" s="1" customFormat="1" ht="24" customHeight="1">
      <c r="A27" s="30"/>
      <c r="B27" s="30"/>
      <c r="C27" s="30"/>
      <c r="D27" s="30"/>
      <c r="E27" s="33"/>
      <c r="F27" s="89"/>
      <c r="G27" s="89"/>
      <c r="H27" s="89"/>
      <c r="I27" s="89"/>
      <c r="J27" s="89"/>
      <c r="K27" s="89"/>
      <c r="L27" s="89"/>
      <c r="M27" s="89"/>
      <c r="N27" s="2"/>
      <c r="O27" s="2"/>
    </row>
    <row r="28" spans="1:15" s="1" customFormat="1" ht="15" customHeight="1">
      <c r="A28" s="4"/>
      <c r="B28" s="2"/>
      <c r="C28" s="2"/>
      <c r="D28" s="2"/>
      <c r="E28" s="2"/>
      <c r="F28" s="39"/>
      <c r="G28" s="39"/>
      <c r="H28" s="39"/>
      <c r="I28" s="39"/>
      <c r="J28" s="39"/>
      <c r="K28" s="39"/>
      <c r="L28" s="39"/>
      <c r="M28" s="39"/>
      <c r="N28" s="2"/>
      <c r="O28" s="2"/>
    </row>
    <row r="29" spans="1:13" s="1" customFormat="1" ht="15.75">
      <c r="A29" s="74" t="s">
        <v>125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5" s="1" customFormat="1" ht="9" customHeight="1">
      <c r="A30" s="74" t="s">
        <v>51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2"/>
      <c r="O30" s="2"/>
    </row>
    <row r="32" spans="1:15" s="1" customFormat="1" ht="24.75" customHeight="1">
      <c r="A32" s="74" t="s">
        <v>54</v>
      </c>
      <c r="B32" s="74"/>
      <c r="C32" s="74" t="s">
        <v>12</v>
      </c>
      <c r="D32" s="74"/>
      <c r="E32" s="74"/>
      <c r="F32" s="74"/>
      <c r="G32" s="74"/>
      <c r="H32" s="64"/>
      <c r="I32" s="64"/>
      <c r="J32" s="64"/>
      <c r="K32" s="64"/>
      <c r="L32" s="64"/>
      <c r="M32" s="64"/>
      <c r="N32" s="2"/>
      <c r="O32" s="2"/>
    </row>
    <row r="33" spans="1:15" s="1" customFormat="1" ht="24.75" customHeight="1">
      <c r="A33" s="4" t="s">
        <v>55</v>
      </c>
      <c r="B33" s="2"/>
      <c r="C33" s="2"/>
      <c r="D33" s="2"/>
      <c r="E33" s="2"/>
      <c r="F33" s="39"/>
      <c r="G33" s="39"/>
      <c r="H33" s="39"/>
      <c r="I33" s="39"/>
      <c r="J33" s="39"/>
      <c r="K33" s="39"/>
      <c r="L33" s="39"/>
      <c r="M33" s="39"/>
      <c r="N33" s="2"/>
      <c r="O33" s="2"/>
    </row>
    <row r="34" spans="1:15" s="1" customFormat="1" ht="24.75" customHeight="1">
      <c r="A34" s="40"/>
      <c r="B34" s="79" t="s">
        <v>148</v>
      </c>
      <c r="C34" s="4"/>
      <c r="D34" s="41"/>
      <c r="E34" s="2"/>
      <c r="F34" s="39"/>
      <c r="G34" s="39"/>
      <c r="H34" s="39"/>
      <c r="I34" s="39"/>
      <c r="J34" s="39"/>
      <c r="K34" s="39"/>
      <c r="L34" s="39"/>
      <c r="M34" s="39"/>
      <c r="N34" s="2"/>
      <c r="O34" s="2"/>
    </row>
    <row r="35" spans="1:15" s="1" customFormat="1" ht="24.75" customHeight="1">
      <c r="A35" s="41" t="s">
        <v>56</v>
      </c>
      <c r="B35" s="80"/>
      <c r="C35" s="42"/>
      <c r="D35" s="43"/>
      <c r="E35" s="2"/>
      <c r="F35" s="39"/>
      <c r="G35" s="39"/>
      <c r="H35" s="39"/>
      <c r="I35" s="39"/>
      <c r="J35" s="39"/>
      <c r="K35" s="39"/>
      <c r="L35" s="39"/>
      <c r="M35" s="39"/>
      <c r="N35" s="2"/>
      <c r="O35" s="2"/>
    </row>
    <row r="36" spans="1:15" s="1" customFormat="1" ht="24.75" customHeight="1">
      <c r="A36" s="4"/>
      <c r="B36" s="2"/>
      <c r="C36" s="63"/>
      <c r="D36" s="90" t="s">
        <v>85</v>
      </c>
      <c r="E36" s="41"/>
      <c r="F36" s="41"/>
      <c r="G36" s="41"/>
      <c r="H36" s="39"/>
      <c r="I36" s="39"/>
      <c r="J36" s="39"/>
      <c r="K36" s="39"/>
      <c r="L36" s="39"/>
      <c r="M36" s="39"/>
      <c r="N36" s="2"/>
      <c r="O36" s="2"/>
    </row>
    <row r="37" spans="1:15" s="1" customFormat="1" ht="24.75" customHeight="1">
      <c r="A37" s="4" t="s">
        <v>57</v>
      </c>
      <c r="B37" s="2"/>
      <c r="C37" s="63"/>
      <c r="D37" s="90"/>
      <c r="E37" s="2"/>
      <c r="F37" s="39"/>
      <c r="G37" s="39"/>
      <c r="H37" s="39"/>
      <c r="I37" s="39"/>
      <c r="J37" s="39"/>
      <c r="K37" s="39"/>
      <c r="L37" s="39"/>
      <c r="M37" s="39"/>
      <c r="N37" s="2"/>
      <c r="O37" s="2"/>
    </row>
    <row r="38" spans="1:15" s="1" customFormat="1" ht="24.75" customHeight="1">
      <c r="A38" s="40"/>
      <c r="B38" s="79" t="s">
        <v>149</v>
      </c>
      <c r="C38" s="41"/>
      <c r="D38" s="44"/>
      <c r="E38" s="2"/>
      <c r="F38" s="45"/>
      <c r="G38" s="45"/>
      <c r="H38" s="45"/>
      <c r="I38" s="45"/>
      <c r="J38" s="45"/>
      <c r="K38" s="45"/>
      <c r="L38" s="45"/>
      <c r="M38" s="45"/>
      <c r="N38" s="2"/>
      <c r="O38" s="2"/>
    </row>
    <row r="39" spans="1:15" s="1" customFormat="1" ht="24.75" customHeight="1">
      <c r="A39" s="41" t="s">
        <v>58</v>
      </c>
      <c r="B39" s="80"/>
      <c r="C39" s="46"/>
      <c r="D39" s="46"/>
      <c r="E39" s="2"/>
      <c r="F39" s="89"/>
      <c r="G39" s="89"/>
      <c r="H39" s="89"/>
      <c r="I39" s="89"/>
      <c r="J39" s="89"/>
      <c r="K39" s="89"/>
      <c r="L39" s="89"/>
      <c r="M39" s="89"/>
      <c r="N39" s="2"/>
      <c r="O39" s="2"/>
    </row>
    <row r="40" spans="2:5" ht="24.75" customHeight="1">
      <c r="B40" s="34"/>
      <c r="C40" s="34"/>
      <c r="D40" s="34"/>
      <c r="E40" s="34"/>
    </row>
    <row r="41" spans="1:13" ht="24.75" customHeight="1">
      <c r="A41" s="74" t="s">
        <v>65</v>
      </c>
      <c r="B41" s="74"/>
      <c r="C41" s="74"/>
      <c r="D41" s="74"/>
      <c r="F41" s="34"/>
      <c r="G41" s="34"/>
      <c r="H41" s="34"/>
      <c r="I41" s="34"/>
      <c r="J41" s="34"/>
      <c r="K41" s="34"/>
      <c r="L41" s="34"/>
      <c r="M41" s="34"/>
    </row>
    <row r="42" ht="24.75" customHeight="1">
      <c r="A42" s="28" t="s">
        <v>86</v>
      </c>
    </row>
    <row r="43" spans="1:15" s="1" customFormat="1" ht="24.75" customHeight="1">
      <c r="A43" s="48"/>
      <c r="B43" s="79" t="s">
        <v>94</v>
      </c>
      <c r="C43" s="49"/>
      <c r="D43" s="50"/>
      <c r="E43" s="33"/>
      <c r="F43" s="89"/>
      <c r="G43" s="89"/>
      <c r="H43" s="89"/>
      <c r="I43" s="89"/>
      <c r="J43" s="89"/>
      <c r="K43" s="89"/>
      <c r="L43" s="89"/>
      <c r="M43" s="89"/>
      <c r="N43" s="2"/>
      <c r="O43" s="2"/>
    </row>
    <row r="44" spans="1:15" s="1" customFormat="1" ht="24.75" customHeight="1">
      <c r="A44" s="41" t="s">
        <v>87</v>
      </c>
      <c r="B44" s="80"/>
      <c r="C44" s="34"/>
      <c r="D44" s="34"/>
      <c r="E44" s="34"/>
      <c r="F44" s="39"/>
      <c r="G44" s="39"/>
      <c r="H44" s="39"/>
      <c r="I44" s="39"/>
      <c r="J44" s="39"/>
      <c r="K44" s="39"/>
      <c r="L44" s="39"/>
      <c r="M44" s="39"/>
      <c r="N44" s="2"/>
      <c r="O44" s="2"/>
    </row>
    <row r="45" spans="1:15" s="1" customFormat="1" ht="24.75" customHeight="1">
      <c r="A45" s="39"/>
      <c r="B45" s="51"/>
      <c r="C45" s="39"/>
      <c r="D45" s="39"/>
      <c r="E45" s="34"/>
      <c r="F45" s="39"/>
      <c r="G45" s="39"/>
      <c r="H45" s="39"/>
      <c r="I45" s="39"/>
      <c r="J45" s="39"/>
      <c r="K45" s="39"/>
      <c r="L45" s="39"/>
      <c r="M45" s="39"/>
      <c r="N45" s="2"/>
      <c r="O45" s="2"/>
    </row>
    <row r="46" spans="1:15" s="1" customFormat="1" ht="24.75" customHeight="1">
      <c r="A46" s="74" t="s">
        <v>66</v>
      </c>
      <c r="B46" s="74"/>
      <c r="C46" s="74"/>
      <c r="D46" s="74"/>
      <c r="E46" s="34"/>
      <c r="F46" s="39"/>
      <c r="G46" s="39"/>
      <c r="H46" s="39"/>
      <c r="I46" s="39"/>
      <c r="J46" s="39"/>
      <c r="K46" s="39"/>
      <c r="L46" s="39"/>
      <c r="M46" s="39"/>
      <c r="N46" s="2"/>
      <c r="O46" s="2"/>
    </row>
    <row r="47" spans="1:15" s="1" customFormat="1" ht="24.75" customHeight="1">
      <c r="A47" s="39" t="s">
        <v>67</v>
      </c>
      <c r="B47" s="52"/>
      <c r="C47" s="47"/>
      <c r="D47" s="47"/>
      <c r="E47" s="34"/>
      <c r="F47" s="39"/>
      <c r="G47" s="39"/>
      <c r="H47" s="39"/>
      <c r="I47" s="39"/>
      <c r="J47" s="39"/>
      <c r="K47" s="39"/>
      <c r="L47" s="39"/>
      <c r="M47" s="39"/>
      <c r="N47" s="2"/>
      <c r="O47" s="2"/>
    </row>
    <row r="48" spans="1:15" s="1" customFormat="1" ht="24.75" customHeight="1">
      <c r="A48" s="48"/>
      <c r="B48" s="79" t="s">
        <v>88</v>
      </c>
      <c r="C48" s="49"/>
      <c r="D48" s="50"/>
      <c r="E48" s="39"/>
      <c r="F48" s="39"/>
      <c r="G48" s="39"/>
      <c r="H48" s="39"/>
      <c r="I48" s="39"/>
      <c r="J48" s="39"/>
      <c r="K48" s="39"/>
      <c r="L48" s="39"/>
      <c r="M48" s="39"/>
      <c r="N48" s="2"/>
      <c r="O48" s="2"/>
    </row>
    <row r="49" spans="1:15" s="1" customFormat="1" ht="24.75" customHeight="1">
      <c r="A49" s="41" t="s">
        <v>68</v>
      </c>
      <c r="B49" s="80"/>
      <c r="C49" s="34"/>
      <c r="D49" s="34"/>
      <c r="E49" s="34"/>
      <c r="F49" s="39"/>
      <c r="G49" s="39"/>
      <c r="H49" s="39"/>
      <c r="I49" s="39"/>
      <c r="J49" s="39"/>
      <c r="K49" s="39"/>
      <c r="L49" s="39"/>
      <c r="M49" s="39"/>
      <c r="N49" s="2"/>
      <c r="O49" s="2"/>
    </row>
  </sheetData>
  <sheetProtection/>
  <mergeCells count="28">
    <mergeCell ref="A41:D41"/>
    <mergeCell ref="F43:M43"/>
    <mergeCell ref="A46:D46"/>
    <mergeCell ref="B43:B44"/>
    <mergeCell ref="A32:B32"/>
    <mergeCell ref="C32:G32"/>
    <mergeCell ref="B34:B35"/>
    <mergeCell ref="D36:D37"/>
    <mergeCell ref="B38:B39"/>
    <mergeCell ref="F39:M39"/>
    <mergeCell ref="A30:M30"/>
    <mergeCell ref="F27:M27"/>
    <mergeCell ref="A16:A17"/>
    <mergeCell ref="E16:E17"/>
    <mergeCell ref="F16:G16"/>
    <mergeCell ref="H16:I16"/>
    <mergeCell ref="J16:K16"/>
    <mergeCell ref="L16:M17"/>
    <mergeCell ref="B48:B49"/>
    <mergeCell ref="A1:M1"/>
    <mergeCell ref="A2:M2"/>
    <mergeCell ref="A4:A5"/>
    <mergeCell ref="E4:E5"/>
    <mergeCell ref="F4:G4"/>
    <mergeCell ref="H4:I4"/>
    <mergeCell ref="J4:K4"/>
    <mergeCell ref="L4:M5"/>
    <mergeCell ref="A29:M29"/>
  </mergeCells>
  <printOptions/>
  <pageMargins left="0.5" right="0.25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5">
      <selection activeCell="D13" sqref="D13"/>
    </sheetView>
  </sheetViews>
  <sheetFormatPr defaultColWidth="9.140625" defaultRowHeight="12.75"/>
  <cols>
    <col min="1" max="1" width="5.7109375" style="25" customWidth="1"/>
    <col min="2" max="2" width="35.421875" style="24" customWidth="1"/>
    <col min="3" max="3" width="5.8515625" style="24" customWidth="1"/>
    <col min="4" max="4" width="39.28125" style="25" customWidth="1"/>
    <col min="5" max="16384" width="9.140625" style="24" customWidth="1"/>
  </cols>
  <sheetData>
    <row r="1" spans="1:4" ht="15.75">
      <c r="A1" s="95" t="s">
        <v>91</v>
      </c>
      <c r="B1" s="95"/>
      <c r="C1" s="95"/>
      <c r="D1" s="95"/>
    </row>
    <row r="2" spans="1:4" ht="15.75">
      <c r="A2" s="95" t="s">
        <v>111</v>
      </c>
      <c r="B2" s="95"/>
      <c r="C2" s="95"/>
      <c r="D2" s="95"/>
    </row>
    <row r="3" spans="1:4" ht="15.75">
      <c r="A3" s="96" t="s">
        <v>17</v>
      </c>
      <c r="B3" s="96"/>
      <c r="C3" s="96"/>
      <c r="D3" s="96"/>
    </row>
    <row r="5" spans="1:4" s="28" customFormat="1" ht="15.75">
      <c r="A5" s="94" t="s">
        <v>0</v>
      </c>
      <c r="B5" s="94" t="s">
        <v>89</v>
      </c>
      <c r="C5" s="94" t="s">
        <v>0</v>
      </c>
      <c r="D5" s="94" t="s">
        <v>90</v>
      </c>
    </row>
    <row r="6" spans="1:4" s="28" customFormat="1" ht="15.75">
      <c r="A6" s="94"/>
      <c r="B6" s="94"/>
      <c r="C6" s="94"/>
      <c r="D6" s="94"/>
    </row>
    <row r="7" spans="1:4" s="28" customFormat="1" ht="19.5" customHeight="1">
      <c r="A7" s="91" t="s">
        <v>119</v>
      </c>
      <c r="B7" s="92"/>
      <c r="C7" s="92"/>
      <c r="D7" s="93"/>
    </row>
    <row r="8" spans="1:4" ht="19.5" customHeight="1">
      <c r="A8" s="29">
        <v>1</v>
      </c>
      <c r="B8" s="26" t="s">
        <v>71</v>
      </c>
      <c r="C8" s="29">
        <v>4</v>
      </c>
      <c r="D8" s="26" t="s">
        <v>38</v>
      </c>
    </row>
    <row r="9" spans="1:4" ht="19.5" customHeight="1">
      <c r="A9" s="29">
        <v>2</v>
      </c>
      <c r="B9" s="26" t="s">
        <v>120</v>
      </c>
      <c r="C9" s="29">
        <v>5</v>
      </c>
      <c r="D9" s="26" t="s">
        <v>37</v>
      </c>
    </row>
    <row r="10" spans="1:4" ht="19.5" customHeight="1">
      <c r="A10" s="29">
        <v>3</v>
      </c>
      <c r="B10" s="26" t="s">
        <v>20</v>
      </c>
      <c r="C10" s="29">
        <v>6</v>
      </c>
      <c r="D10" s="26" t="s">
        <v>121</v>
      </c>
    </row>
    <row r="11" spans="1:4" ht="19.5" customHeight="1">
      <c r="A11" s="29"/>
      <c r="B11" s="26"/>
      <c r="C11" s="29">
        <v>7</v>
      </c>
      <c r="D11" s="67" t="s">
        <v>21</v>
      </c>
    </row>
    <row r="12" spans="1:4" s="28" customFormat="1" ht="19.5" customHeight="1">
      <c r="A12" s="91" t="s">
        <v>70</v>
      </c>
      <c r="B12" s="92"/>
      <c r="C12" s="92"/>
      <c r="D12" s="93"/>
    </row>
    <row r="13" spans="1:4" ht="19.5" customHeight="1">
      <c r="A13" s="29">
        <v>1</v>
      </c>
      <c r="B13" s="26" t="s">
        <v>34</v>
      </c>
      <c r="C13" s="29">
        <v>6</v>
      </c>
      <c r="D13" s="26" t="s">
        <v>72</v>
      </c>
    </row>
    <row r="14" spans="1:4" ht="19.5" customHeight="1">
      <c r="A14" s="29">
        <v>2</v>
      </c>
      <c r="B14" s="26" t="s">
        <v>32</v>
      </c>
      <c r="C14" s="29">
        <v>7</v>
      </c>
      <c r="D14" s="26" t="s">
        <v>117</v>
      </c>
    </row>
    <row r="15" spans="1:4" ht="19.5" customHeight="1">
      <c r="A15" s="29">
        <v>3</v>
      </c>
      <c r="B15" s="26" t="s">
        <v>35</v>
      </c>
      <c r="C15" s="29">
        <v>8</v>
      </c>
      <c r="D15" s="26" t="s">
        <v>25</v>
      </c>
    </row>
    <row r="16" spans="1:4" ht="19.5" customHeight="1">
      <c r="A16" s="29">
        <v>4</v>
      </c>
      <c r="B16" s="26" t="s">
        <v>115</v>
      </c>
      <c r="C16" s="29">
        <v>9</v>
      </c>
      <c r="D16" s="26" t="s">
        <v>118</v>
      </c>
    </row>
    <row r="17" spans="1:4" s="28" customFormat="1" ht="19.5" customHeight="1">
      <c r="A17" s="29">
        <v>5</v>
      </c>
      <c r="B17" s="24" t="s">
        <v>116</v>
      </c>
      <c r="C17" s="29">
        <v>10</v>
      </c>
      <c r="D17" s="26" t="s">
        <v>33</v>
      </c>
    </row>
    <row r="18" spans="1:4" s="28" customFormat="1" ht="19.5" customHeight="1">
      <c r="A18" s="91" t="s">
        <v>73</v>
      </c>
      <c r="B18" s="92"/>
      <c r="C18" s="92"/>
      <c r="D18" s="93"/>
    </row>
    <row r="19" spans="1:4" s="28" customFormat="1" ht="19.5" customHeight="1">
      <c r="A19" s="29">
        <v>1</v>
      </c>
      <c r="B19" s="26" t="s">
        <v>29</v>
      </c>
      <c r="C19" s="29">
        <v>6</v>
      </c>
      <c r="D19" s="26" t="s">
        <v>26</v>
      </c>
    </row>
    <row r="20" spans="1:4" s="28" customFormat="1" ht="19.5" customHeight="1">
      <c r="A20" s="29">
        <v>2</v>
      </c>
      <c r="B20" s="26" t="s">
        <v>30</v>
      </c>
      <c r="C20" s="29">
        <v>7</v>
      </c>
      <c r="D20" s="26" t="s">
        <v>28</v>
      </c>
    </row>
    <row r="21" spans="1:4" s="28" customFormat="1" ht="19.5" customHeight="1">
      <c r="A21" s="29">
        <v>3</v>
      </c>
      <c r="B21" s="26" t="s">
        <v>122</v>
      </c>
      <c r="C21" s="29">
        <v>8</v>
      </c>
      <c r="D21" s="26" t="s">
        <v>27</v>
      </c>
    </row>
    <row r="22" spans="1:4" s="28" customFormat="1" ht="19.5" customHeight="1">
      <c r="A22" s="29">
        <v>4</v>
      </c>
      <c r="B22" s="26" t="s">
        <v>31</v>
      </c>
      <c r="C22" s="29">
        <v>9</v>
      </c>
      <c r="D22" s="26" t="s">
        <v>123</v>
      </c>
    </row>
    <row r="23" spans="1:4" s="28" customFormat="1" ht="19.5" customHeight="1">
      <c r="A23" s="29">
        <v>5</v>
      </c>
      <c r="B23" s="26" t="s">
        <v>74</v>
      </c>
      <c r="C23" s="29">
        <v>10</v>
      </c>
      <c r="D23" s="26" t="s">
        <v>124</v>
      </c>
    </row>
    <row r="24" spans="1:4" ht="19.5" customHeight="1">
      <c r="A24" s="91" t="s">
        <v>112</v>
      </c>
      <c r="B24" s="92"/>
      <c r="C24" s="92"/>
      <c r="D24" s="93"/>
    </row>
    <row r="25" spans="1:4" ht="19.5" customHeight="1">
      <c r="A25" s="29">
        <v>1</v>
      </c>
      <c r="B25" s="26" t="s">
        <v>126</v>
      </c>
      <c r="C25" s="29">
        <v>5</v>
      </c>
      <c r="D25" s="26" t="s">
        <v>130</v>
      </c>
    </row>
    <row r="26" spans="1:4" ht="19.5" customHeight="1">
      <c r="A26" s="29">
        <v>2</v>
      </c>
      <c r="B26" s="26" t="s">
        <v>127</v>
      </c>
      <c r="C26" s="29">
        <v>6</v>
      </c>
      <c r="D26" s="26" t="s">
        <v>131</v>
      </c>
    </row>
    <row r="27" spans="1:4" ht="19.5" customHeight="1">
      <c r="A27" s="29">
        <v>3</v>
      </c>
      <c r="B27" s="26" t="s">
        <v>128</v>
      </c>
      <c r="C27" s="29">
        <v>7</v>
      </c>
      <c r="D27" s="26" t="s">
        <v>132</v>
      </c>
    </row>
    <row r="28" spans="1:4" ht="19.5" customHeight="1">
      <c r="A28" s="29">
        <v>4</v>
      </c>
      <c r="B28" s="26" t="s">
        <v>129</v>
      </c>
      <c r="C28" s="26"/>
      <c r="D28" s="29"/>
    </row>
    <row r="29" spans="1:4" ht="19.5" customHeight="1">
      <c r="A29" s="91" t="s">
        <v>82</v>
      </c>
      <c r="B29" s="92"/>
      <c r="C29" s="92"/>
      <c r="D29" s="93"/>
    </row>
    <row r="30" spans="1:4" ht="19.5" customHeight="1">
      <c r="A30" s="29">
        <v>1</v>
      </c>
      <c r="B30" s="57" t="s">
        <v>76</v>
      </c>
      <c r="C30" s="65">
        <v>6</v>
      </c>
      <c r="D30" s="57" t="s">
        <v>78</v>
      </c>
    </row>
    <row r="31" spans="1:4" ht="19.5" customHeight="1">
      <c r="A31" s="29">
        <v>2</v>
      </c>
      <c r="B31" s="57" t="s">
        <v>75</v>
      </c>
      <c r="C31" s="65">
        <v>7</v>
      </c>
      <c r="D31" s="57" t="s">
        <v>80</v>
      </c>
    </row>
    <row r="32" spans="1:4" ht="19.5" customHeight="1">
      <c r="A32" s="29">
        <v>3</v>
      </c>
      <c r="B32" s="57" t="s">
        <v>77</v>
      </c>
      <c r="C32" s="65">
        <v>8</v>
      </c>
      <c r="D32" s="57" t="s">
        <v>79</v>
      </c>
    </row>
    <row r="33" spans="1:4" ht="19.5" customHeight="1">
      <c r="A33" s="29">
        <v>4</v>
      </c>
      <c r="B33" s="24" t="s">
        <v>92</v>
      </c>
      <c r="C33" s="65">
        <v>9</v>
      </c>
      <c r="D33" s="29"/>
    </row>
    <row r="34" spans="1:4" ht="19.5" customHeight="1">
      <c r="A34" s="29">
        <v>5</v>
      </c>
      <c r="B34" s="57" t="s">
        <v>142</v>
      </c>
      <c r="C34" s="65">
        <v>10</v>
      </c>
      <c r="D34" s="57"/>
    </row>
    <row r="35" spans="1:4" s="28" customFormat="1" ht="19.5" customHeight="1">
      <c r="A35" s="91" t="s">
        <v>83</v>
      </c>
      <c r="B35" s="92"/>
      <c r="C35" s="92"/>
      <c r="D35" s="93"/>
    </row>
    <row r="36" spans="1:4" s="28" customFormat="1" ht="19.5" customHeight="1">
      <c r="A36" s="29">
        <v>1</v>
      </c>
      <c r="B36" s="26" t="s">
        <v>22</v>
      </c>
      <c r="C36" s="29">
        <v>5</v>
      </c>
      <c r="D36" s="57" t="s">
        <v>36</v>
      </c>
    </row>
    <row r="37" spans="1:4" s="28" customFormat="1" ht="19.5" customHeight="1">
      <c r="A37" s="29">
        <v>2</v>
      </c>
      <c r="B37" s="26" t="s">
        <v>24</v>
      </c>
      <c r="C37" s="29">
        <v>6</v>
      </c>
      <c r="D37" s="57" t="s">
        <v>113</v>
      </c>
    </row>
    <row r="38" spans="1:4" s="28" customFormat="1" ht="19.5" customHeight="1">
      <c r="A38" s="29">
        <v>3</v>
      </c>
      <c r="B38" s="26" t="s">
        <v>81</v>
      </c>
      <c r="C38" s="29">
        <v>7</v>
      </c>
      <c r="D38" s="57" t="s">
        <v>114</v>
      </c>
    </row>
    <row r="39" spans="1:4" s="28" customFormat="1" ht="19.5" customHeight="1">
      <c r="A39" s="29">
        <v>4</v>
      </c>
      <c r="B39" s="26" t="s">
        <v>23</v>
      </c>
      <c r="C39" s="26"/>
      <c r="D39" s="29"/>
    </row>
    <row r="43" ht="15.75">
      <c r="D43" s="25" t="s">
        <v>143</v>
      </c>
    </row>
  </sheetData>
  <sheetProtection/>
  <mergeCells count="13">
    <mergeCell ref="A5:A6"/>
    <mergeCell ref="B5:B6"/>
    <mergeCell ref="D5:D6"/>
    <mergeCell ref="A1:D1"/>
    <mergeCell ref="A3:D3"/>
    <mergeCell ref="A2:D2"/>
    <mergeCell ref="C5:C6"/>
    <mergeCell ref="A35:D35"/>
    <mergeCell ref="A29:D29"/>
    <mergeCell ref="A7:D7"/>
    <mergeCell ref="A12:D12"/>
    <mergeCell ref="A18:D18"/>
    <mergeCell ref="A24:D24"/>
  </mergeCells>
  <printOptions/>
  <pageMargins left="0.75" right="0.5" top="0.2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28125" style="25" customWidth="1"/>
    <col min="2" max="2" width="27.7109375" style="24" customWidth="1"/>
    <col min="3" max="5" width="8.140625" style="25" customWidth="1"/>
    <col min="6" max="8" width="9.28125" style="24" customWidth="1"/>
    <col min="9" max="9" width="10.8515625" style="24" customWidth="1"/>
    <col min="10" max="16384" width="9.140625" style="24" customWidth="1"/>
  </cols>
  <sheetData>
    <row r="1" spans="1:9" s="28" customFormat="1" ht="15.75">
      <c r="A1" s="95" t="s">
        <v>49</v>
      </c>
      <c r="B1" s="95"/>
      <c r="C1" s="95"/>
      <c r="D1" s="95"/>
      <c r="E1" s="95"/>
      <c r="F1" s="95"/>
      <c r="G1" s="95"/>
      <c r="H1" s="95"/>
      <c r="I1" s="95"/>
    </row>
    <row r="2" spans="1:9" s="28" customFormat="1" ht="15.75">
      <c r="A2" s="95" t="s">
        <v>104</v>
      </c>
      <c r="B2" s="95"/>
      <c r="C2" s="95"/>
      <c r="D2" s="95"/>
      <c r="E2" s="95"/>
      <c r="F2" s="95"/>
      <c r="G2" s="95"/>
      <c r="H2" s="95"/>
      <c r="I2" s="95"/>
    </row>
    <row r="3" spans="1:9" ht="6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</row>
    <row r="5" spans="1:9" ht="24.75" customHeight="1">
      <c r="A5" s="99" t="s">
        <v>0</v>
      </c>
      <c r="B5" s="99" t="s">
        <v>40</v>
      </c>
      <c r="C5" s="101" t="s">
        <v>41</v>
      </c>
      <c r="D5" s="102"/>
      <c r="E5" s="103"/>
      <c r="F5" s="101" t="s">
        <v>42</v>
      </c>
      <c r="G5" s="102"/>
      <c r="H5" s="103"/>
      <c r="I5" s="99" t="s">
        <v>43</v>
      </c>
    </row>
    <row r="6" spans="1:9" ht="24.75" customHeight="1">
      <c r="A6" s="100"/>
      <c r="B6" s="100"/>
      <c r="C6" s="31" t="s">
        <v>18</v>
      </c>
      <c r="D6" s="31" t="s">
        <v>19</v>
      </c>
      <c r="E6" s="31" t="s">
        <v>44</v>
      </c>
      <c r="F6" s="31" t="s">
        <v>45</v>
      </c>
      <c r="G6" s="31" t="s">
        <v>46</v>
      </c>
      <c r="H6" s="31" t="s">
        <v>47</v>
      </c>
      <c r="I6" s="100"/>
    </row>
    <row r="7" spans="1:9" ht="24.75" customHeight="1">
      <c r="A7" s="29">
        <v>1</v>
      </c>
      <c r="B7" s="26" t="s">
        <v>50</v>
      </c>
      <c r="C7" s="29">
        <v>5</v>
      </c>
      <c r="D7" s="29">
        <v>5</v>
      </c>
      <c r="E7" s="29">
        <f aca="true" t="shared" si="0" ref="E7:E13">C7+D7</f>
        <v>10</v>
      </c>
      <c r="F7" s="27"/>
      <c r="G7" s="27"/>
      <c r="H7" s="27"/>
      <c r="I7" s="27"/>
    </row>
    <row r="8" spans="1:9" ht="24.75" customHeight="1">
      <c r="A8" s="29">
        <v>2</v>
      </c>
      <c r="B8" s="26" t="s">
        <v>144</v>
      </c>
      <c r="C8" s="29">
        <v>3</v>
      </c>
      <c r="D8" s="29">
        <v>4</v>
      </c>
      <c r="E8" s="29">
        <f t="shared" si="0"/>
        <v>7</v>
      </c>
      <c r="F8" s="27"/>
      <c r="G8" s="27"/>
      <c r="H8" s="27"/>
      <c r="I8" s="27"/>
    </row>
    <row r="9" spans="1:9" ht="24.75" customHeight="1">
      <c r="A9" s="29">
        <v>3</v>
      </c>
      <c r="B9" s="26" t="s">
        <v>9</v>
      </c>
      <c r="C9" s="29">
        <v>5</v>
      </c>
      <c r="D9" s="29">
        <v>5</v>
      </c>
      <c r="E9" s="29">
        <f t="shared" si="0"/>
        <v>10</v>
      </c>
      <c r="F9" s="27"/>
      <c r="G9" s="27"/>
      <c r="H9" s="27"/>
      <c r="I9" s="27"/>
    </row>
    <row r="10" spans="1:9" ht="24.75" customHeight="1">
      <c r="A10" s="29">
        <v>4</v>
      </c>
      <c r="B10" s="26" t="s">
        <v>84</v>
      </c>
      <c r="C10" s="29">
        <v>5</v>
      </c>
      <c r="D10" s="29">
        <v>5</v>
      </c>
      <c r="E10" s="29">
        <f t="shared" si="0"/>
        <v>10</v>
      </c>
      <c r="F10" s="27"/>
      <c r="G10" s="27"/>
      <c r="H10" s="27"/>
      <c r="I10" s="27"/>
    </row>
    <row r="11" spans="1:9" ht="24.75" customHeight="1">
      <c r="A11" s="29">
        <v>5</v>
      </c>
      <c r="B11" s="26" t="s">
        <v>8</v>
      </c>
      <c r="C11" s="29">
        <v>4</v>
      </c>
      <c r="D11" s="29">
        <v>3</v>
      </c>
      <c r="E11" s="29">
        <f t="shared" si="0"/>
        <v>7</v>
      </c>
      <c r="F11" s="27"/>
      <c r="G11" s="27"/>
      <c r="H11" s="27"/>
      <c r="I11" s="27"/>
    </row>
    <row r="12" spans="1:9" ht="24.75" customHeight="1">
      <c r="A12" s="29">
        <v>6</v>
      </c>
      <c r="B12" s="26" t="s">
        <v>103</v>
      </c>
      <c r="C12" s="29">
        <v>4</v>
      </c>
      <c r="D12" s="29">
        <v>3</v>
      </c>
      <c r="E12" s="29">
        <f t="shared" si="0"/>
        <v>7</v>
      </c>
      <c r="F12" s="27"/>
      <c r="G12" s="27"/>
      <c r="H12" s="27"/>
      <c r="I12" s="27"/>
    </row>
    <row r="13" spans="1:9" ht="24.75" customHeight="1">
      <c r="A13" s="97" t="s">
        <v>48</v>
      </c>
      <c r="B13" s="98"/>
      <c r="C13" s="27">
        <f>SUM(C7:C12)</f>
        <v>26</v>
      </c>
      <c r="D13" s="27">
        <f>SUM(D7:D12)</f>
        <v>25</v>
      </c>
      <c r="E13" s="27">
        <f t="shared" si="0"/>
        <v>51</v>
      </c>
      <c r="F13" s="27"/>
      <c r="G13" s="27"/>
      <c r="H13" s="27"/>
      <c r="I13" s="27"/>
    </row>
  </sheetData>
  <sheetProtection/>
  <mergeCells count="9">
    <mergeCell ref="A13:B13"/>
    <mergeCell ref="A1:I1"/>
    <mergeCell ref="A2:I2"/>
    <mergeCell ref="A3:I3"/>
    <mergeCell ref="A5:A6"/>
    <mergeCell ref="B5:B6"/>
    <mergeCell ref="C5:E5"/>
    <mergeCell ref="F5:H5"/>
    <mergeCell ref="I5:I6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28125" style="25" customWidth="1"/>
    <col min="2" max="2" width="24.7109375" style="24" customWidth="1"/>
    <col min="3" max="5" width="11.8515625" style="25" customWidth="1"/>
    <col min="6" max="8" width="11.8515625" style="24" customWidth="1"/>
    <col min="9" max="9" width="10.8515625" style="24" customWidth="1"/>
    <col min="10" max="10" width="18.140625" style="24" customWidth="1"/>
    <col min="11" max="16384" width="9.140625" style="24" customWidth="1"/>
  </cols>
  <sheetData>
    <row r="1" spans="1:10" s="28" customFormat="1" ht="15.7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28" customFormat="1" ht="15.75">
      <c r="A2" s="95" t="s">
        <v>104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6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</row>
    <row r="5" spans="1:10" ht="24.75" customHeight="1">
      <c r="A5" s="68" t="s">
        <v>0</v>
      </c>
      <c r="B5" s="31" t="s">
        <v>14</v>
      </c>
      <c r="C5" s="31" t="s">
        <v>105</v>
      </c>
      <c r="D5" s="31" t="s">
        <v>106</v>
      </c>
      <c r="E5" s="31" t="s">
        <v>107</v>
      </c>
      <c r="F5" s="31" t="s">
        <v>108</v>
      </c>
      <c r="G5" s="31" t="s">
        <v>109</v>
      </c>
      <c r="H5" s="31" t="s">
        <v>110</v>
      </c>
      <c r="I5" s="31" t="s">
        <v>133</v>
      </c>
      <c r="J5" s="31" t="s">
        <v>134</v>
      </c>
    </row>
    <row r="6" spans="1:10" ht="24.75" customHeight="1">
      <c r="A6" s="29">
        <v>1</v>
      </c>
      <c r="B6" s="26" t="s">
        <v>50</v>
      </c>
      <c r="C6" s="70">
        <v>1830</v>
      </c>
      <c r="D6" s="71">
        <v>2811.322</v>
      </c>
      <c r="E6" s="71">
        <v>1619.8292</v>
      </c>
      <c r="F6" s="71">
        <v>2402.06</v>
      </c>
      <c r="G6" s="70">
        <v>3200</v>
      </c>
      <c r="H6" s="72">
        <f>SUM(C6:G6)</f>
        <v>11863.2112</v>
      </c>
      <c r="I6" s="27">
        <v>1</v>
      </c>
      <c r="J6" s="26"/>
    </row>
    <row r="7" spans="1:10" ht="24.75" customHeight="1">
      <c r="A7" s="29">
        <v>2</v>
      </c>
      <c r="B7" s="26" t="s">
        <v>10</v>
      </c>
      <c r="C7" s="69">
        <v>661.2</v>
      </c>
      <c r="D7" s="69">
        <v>50</v>
      </c>
      <c r="E7" s="69">
        <v>950</v>
      </c>
      <c r="F7" s="69">
        <v>1550</v>
      </c>
      <c r="G7" s="69">
        <v>950</v>
      </c>
      <c r="H7" s="72">
        <f>SUM(C7:G7)</f>
        <v>4161.2</v>
      </c>
      <c r="I7" s="27">
        <v>4</v>
      </c>
      <c r="J7" s="26"/>
    </row>
    <row r="8" spans="1:10" ht="24.75" customHeight="1">
      <c r="A8" s="29">
        <v>3</v>
      </c>
      <c r="B8" s="26" t="s">
        <v>9</v>
      </c>
      <c r="C8" s="69">
        <v>1100</v>
      </c>
      <c r="D8" s="71">
        <v>3898.8472</v>
      </c>
      <c r="E8" s="69">
        <v>250</v>
      </c>
      <c r="F8" s="71">
        <v>1470.6</v>
      </c>
      <c r="G8" s="69">
        <v>600</v>
      </c>
      <c r="H8" s="72">
        <f>SUM(C8:G8)</f>
        <v>7319.4472000000005</v>
      </c>
      <c r="I8" s="27">
        <v>3</v>
      </c>
      <c r="J8" s="26"/>
    </row>
    <row r="9" spans="1:10" ht="24.75" customHeight="1">
      <c r="A9" s="29">
        <v>4</v>
      </c>
      <c r="B9" s="26" t="s">
        <v>84</v>
      </c>
      <c r="C9" s="71">
        <v>2760.6</v>
      </c>
      <c r="D9" s="69">
        <v>1080</v>
      </c>
      <c r="E9" s="71">
        <v>3751.0522</v>
      </c>
      <c r="F9" s="69">
        <v>480</v>
      </c>
      <c r="G9" s="70">
        <v>3150</v>
      </c>
      <c r="H9" s="72">
        <f>SUM(C9:G9)</f>
        <v>11221.6522</v>
      </c>
      <c r="I9" s="27">
        <v>2</v>
      </c>
      <c r="J9" s="26"/>
    </row>
    <row r="10" spans="1:10" ht="24.75" customHeight="1">
      <c r="A10" s="29">
        <v>5</v>
      </c>
      <c r="B10" s="26" t="s">
        <v>8</v>
      </c>
      <c r="C10" s="69">
        <v>679.64</v>
      </c>
      <c r="D10" s="69">
        <v>660</v>
      </c>
      <c r="E10" s="69">
        <v>600</v>
      </c>
      <c r="F10" s="69"/>
      <c r="G10" s="69">
        <v>300</v>
      </c>
      <c r="H10" s="72">
        <f>SUM(C10:G10)</f>
        <v>2239.64</v>
      </c>
      <c r="I10" s="27">
        <v>5</v>
      </c>
      <c r="J10" s="26"/>
    </row>
    <row r="11" spans="1:10" ht="24.75" customHeight="1">
      <c r="A11" s="29">
        <v>6</v>
      </c>
      <c r="B11" s="26" t="s">
        <v>103</v>
      </c>
      <c r="C11" s="29"/>
      <c r="D11" s="29"/>
      <c r="E11" s="29"/>
      <c r="F11" s="27"/>
      <c r="G11" s="27"/>
      <c r="H11" s="27"/>
      <c r="I11" s="27">
        <v>6</v>
      </c>
      <c r="J11" s="2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AutoBVT</cp:lastModifiedBy>
  <cp:lastPrinted>2022-07-26T03:15:04Z</cp:lastPrinted>
  <dcterms:created xsi:type="dcterms:W3CDTF">1996-10-14T23:33:28Z</dcterms:created>
  <dcterms:modified xsi:type="dcterms:W3CDTF">2022-07-26T04:21:27Z</dcterms:modified>
  <cp:category/>
  <cp:version/>
  <cp:contentType/>
  <cp:contentStatus/>
</cp:coreProperties>
</file>